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1-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/>
  <c r="A24"/>
  <c r="L23"/>
  <c r="J23"/>
  <c r="I23"/>
  <c r="H23"/>
  <c r="G23"/>
  <c r="F23"/>
  <c r="B14"/>
  <c r="A14"/>
  <c r="L13"/>
  <c r="J13"/>
  <c r="I13"/>
  <c r="H13"/>
  <c r="G13"/>
  <c r="F13"/>
  <c r="L24" l="1"/>
  <c r="J24"/>
  <c r="I24"/>
  <c r="H24"/>
  <c r="G24"/>
  <c r="F24"/>
</calcChain>
</file>

<file path=xl/sharedStrings.xml><?xml version="1.0" encoding="utf-8"?>
<sst xmlns="http://schemas.openxmlformats.org/spreadsheetml/2006/main" count="53" uniqueCount="52">
  <si>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</si>
  <si>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</si>
  <si>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</si>
  <si>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</si>
  <si>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</si>
  <si>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</si>
  <si>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</si>
  <si>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</si>
  <si>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</si>
  <si>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</si>
  <si>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</si>
  <si>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</si>
  <si>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</si>
  <si>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</si>
  <si>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</si>
  <si>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</si>
  <si>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</si>
  <si>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</si>
  <si>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</si>
  <si>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</si>
  <si>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</si>
  <si>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</si>
  <si>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</si>
  <si>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</si>
  <si>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</si>
  <si>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</si>
  <si>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молочная с маслом </t>
  </si>
  <si>
    <t>гор.напиток</t>
  </si>
  <si>
    <t>хлеб</t>
  </si>
  <si>
    <t>фрукты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</si>
  <si>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</si>
  <si>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</si>
  <si>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</si>
  <si>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</si>
  <si>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</si>
  <si>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</si>
  <si>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Гуляш из свинины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</si>
  <si>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</si>
  <si>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</si>
  <si>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</si>
  <si>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</si>
  <si>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</si>
  <si>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</si>
  <si>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</si>
  <si>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Закуска"Сеньор помидор"</t>
  </si>
  <si>
    <t xml:space="preserve">Чай с сахаром </t>
  </si>
  <si>
    <t xml:space="preserve">Батон с маслом сливочным и сыром, </t>
  </si>
  <si>
    <t>25/10,/20</t>
  </si>
  <si>
    <t>Суп картофельный с бобовыми и гренками с мясом 250/10/15</t>
  </si>
  <si>
    <t>275.</t>
  </si>
  <si>
    <t xml:space="preserve">Рис припущенный Овощной букет </t>
  </si>
  <si>
    <t xml:space="preserve">Компот из вишни 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</si>
</sst>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G31" sqref="G3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2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250</v>
      </c>
      <c r="G6" s="20">
        <v>4</v>
      </c>
      <c r="H6" s="20">
        <v>10</v>
      </c>
      <c r="I6" s="20">
        <v>34</v>
      </c>
      <c r="J6" s="20">
        <v>272</v>
      </c>
      <c r="K6" s="21">
        <v>257.19</v>
      </c>
      <c r="L6" s="20">
        <v>41.2</v>
      </c>
    </row>
    <row r="7" spans="1:12" ht="15">
      <c r="A7" s="22"/>
      <c r="B7" s="23"/>
      <c r="C7" s="24"/>
      <c r="D7" s="25"/>
      <c r="E7" s="26"/>
      <c r="F7" s="30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27</v>
      </c>
      <c r="E8" s="26" t="s">
        <v>45</v>
      </c>
      <c r="F8" s="27">
        <v>200</v>
      </c>
      <c r="G8" s="27">
        <v>0</v>
      </c>
      <c r="H8" s="27">
        <v>0</v>
      </c>
      <c r="I8" s="27">
        <v>18</v>
      </c>
      <c r="J8" s="27">
        <v>74</v>
      </c>
      <c r="K8" s="28">
        <v>685</v>
      </c>
      <c r="L8" s="27">
        <v>3.44</v>
      </c>
    </row>
    <row r="9" spans="1:12" ht="15">
      <c r="A9" s="22"/>
      <c r="B9" s="23"/>
      <c r="C9" s="24"/>
      <c r="D9" s="29" t="s">
        <v>28</v>
      </c>
      <c r="E9" s="26" t="s">
        <v>46</v>
      </c>
      <c r="F9" s="45" t="s">
        <v>47</v>
      </c>
      <c r="G9" s="27">
        <v>6</v>
      </c>
      <c r="H9" s="27">
        <v>9</v>
      </c>
      <c r="I9" s="27">
        <v>14</v>
      </c>
      <c r="J9" s="27">
        <v>152</v>
      </c>
      <c r="K9" s="28">
        <v>4.03</v>
      </c>
      <c r="L9" s="27">
        <v>54.01</v>
      </c>
    </row>
    <row r="10" spans="1:12" ht="15">
      <c r="A10" s="22"/>
      <c r="B10" s="23"/>
      <c r="C10" s="24"/>
      <c r="D10" s="29" t="s">
        <v>29</v>
      </c>
      <c r="E10" s="26" t="s">
        <v>30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31</v>
      </c>
      <c r="E13" s="35"/>
      <c r="F13" s="36">
        <f>SUM(F6:F12)</f>
        <v>600</v>
      </c>
      <c r="G13" s="36">
        <f t="shared" ref="G13:J13" si="0">SUM(G6:G12)</f>
        <v>11</v>
      </c>
      <c r="H13" s="36">
        <f t="shared" si="0"/>
        <v>20</v>
      </c>
      <c r="I13" s="36">
        <f t="shared" si="0"/>
        <v>79</v>
      </c>
      <c r="J13" s="36">
        <f t="shared" si="0"/>
        <v>568</v>
      </c>
      <c r="K13" s="37"/>
      <c r="L13" s="36">
        <f t="shared" ref="L13" si="1">SUM(L6:L12)</f>
        <v>128.14000000000001</v>
      </c>
    </row>
    <row r="14" spans="1:12" ht="15">
      <c r="A14" s="38">
        <f>A6</f>
        <v>2</v>
      </c>
      <c r="B14" s="39">
        <f>B6</f>
        <v>1</v>
      </c>
      <c r="C14" s="40" t="s">
        <v>32</v>
      </c>
      <c r="D14" s="29" t="s">
        <v>33</v>
      </c>
      <c r="E14" s="26" t="s">
        <v>44</v>
      </c>
      <c r="F14" s="27">
        <v>100</v>
      </c>
      <c r="G14" s="27">
        <v>0</v>
      </c>
      <c r="H14" s="27">
        <v>4</v>
      </c>
      <c r="I14" s="27">
        <v>2</v>
      </c>
      <c r="J14" s="27">
        <v>50</v>
      </c>
      <c r="K14" s="28">
        <v>4.21</v>
      </c>
      <c r="L14" s="27">
        <v>46.69</v>
      </c>
    </row>
    <row r="15" spans="1:12" ht="25.5">
      <c r="A15" s="22"/>
      <c r="B15" s="23"/>
      <c r="C15" s="24"/>
      <c r="D15" s="29" t="s">
        <v>34</v>
      </c>
      <c r="E15" s="26" t="s">
        <v>48</v>
      </c>
      <c r="F15" s="45" t="s">
        <v>49</v>
      </c>
      <c r="G15" s="27">
        <v>8</v>
      </c>
      <c r="H15" s="27">
        <v>7</v>
      </c>
      <c r="I15" s="27">
        <v>28</v>
      </c>
      <c r="J15" s="27">
        <v>208</v>
      </c>
      <c r="K15" s="28">
        <v>139.1</v>
      </c>
      <c r="L15" s="27">
        <v>45.91</v>
      </c>
    </row>
    <row r="16" spans="1:12" ht="15">
      <c r="A16" s="22"/>
      <c r="B16" s="23"/>
      <c r="C16" s="24"/>
      <c r="D16" s="29" t="s">
        <v>35</v>
      </c>
      <c r="E16" s="26" t="s">
        <v>36</v>
      </c>
      <c r="F16" s="27">
        <v>120</v>
      </c>
      <c r="G16" s="27">
        <v>13</v>
      </c>
      <c r="H16" s="27">
        <v>23</v>
      </c>
      <c r="I16" s="27">
        <v>3</v>
      </c>
      <c r="J16" s="27">
        <v>274</v>
      </c>
      <c r="K16" s="28">
        <v>401</v>
      </c>
      <c r="L16" s="27">
        <v>88.54</v>
      </c>
    </row>
    <row r="17" spans="1:12" ht="15">
      <c r="A17" s="22"/>
      <c r="B17" s="23"/>
      <c r="C17" s="24"/>
      <c r="D17" s="29" t="s">
        <v>37</v>
      </c>
      <c r="E17" s="26" t="s">
        <v>50</v>
      </c>
      <c r="F17" s="27">
        <v>180</v>
      </c>
      <c r="G17" s="27">
        <v>6</v>
      </c>
      <c r="H17" s="27">
        <v>9</v>
      </c>
      <c r="I17" s="27">
        <v>34</v>
      </c>
      <c r="J17" s="27">
        <v>238</v>
      </c>
      <c r="K17" s="28">
        <v>112.01</v>
      </c>
      <c r="L17" s="27">
        <v>40.69</v>
      </c>
    </row>
    <row r="18" spans="1:12" ht="15">
      <c r="A18" s="22"/>
      <c r="B18" s="23"/>
      <c r="C18" s="24"/>
      <c r="D18" s="29" t="s">
        <v>38</v>
      </c>
      <c r="E18" s="26" t="s">
        <v>51</v>
      </c>
      <c r="F18" s="27">
        <v>200</v>
      </c>
      <c r="G18" s="27">
        <v>0</v>
      </c>
      <c r="H18" s="27">
        <v>0</v>
      </c>
      <c r="I18" s="27">
        <v>32</v>
      </c>
      <c r="J18" s="27">
        <v>128</v>
      </c>
      <c r="K18" s="28">
        <v>700.1</v>
      </c>
      <c r="L18" s="27">
        <v>33.630000000000003</v>
      </c>
    </row>
    <row r="19" spans="1:12" ht="15">
      <c r="A19" s="22"/>
      <c r="B19" s="23"/>
      <c r="C19" s="24"/>
      <c r="D19" s="29" t="s">
        <v>39</v>
      </c>
      <c r="E19" s="26" t="s">
        <v>40</v>
      </c>
      <c r="F19" s="27">
        <v>50</v>
      </c>
      <c r="G19" s="27">
        <v>4</v>
      </c>
      <c r="H19" s="27">
        <v>1</v>
      </c>
      <c r="I19" s="27">
        <v>26</v>
      </c>
      <c r="J19" s="27">
        <v>123</v>
      </c>
      <c r="K19" s="28">
        <v>3.01</v>
      </c>
      <c r="L19" s="27">
        <v>6.88</v>
      </c>
    </row>
    <row r="20" spans="1:12" ht="15">
      <c r="A20" s="22"/>
      <c r="B20" s="23"/>
      <c r="C20" s="24"/>
      <c r="D20" s="29" t="s">
        <v>41</v>
      </c>
      <c r="E20" s="26" t="s">
        <v>42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31</v>
      </c>
      <c r="E23" s="35"/>
      <c r="F23" s="36">
        <f>SUM(F14:F22)</f>
        <v>675</v>
      </c>
      <c r="G23" s="36">
        <f t="shared" ref="G23:J23" si="2">SUM(G14:G22)</f>
        <v>33</v>
      </c>
      <c r="H23" s="36">
        <f t="shared" si="2"/>
        <v>44</v>
      </c>
      <c r="I23" s="36">
        <f t="shared" si="2"/>
        <v>134</v>
      </c>
      <c r="J23" s="36">
        <f t="shared" si="2"/>
        <v>1084</v>
      </c>
      <c r="K23" s="37"/>
      <c r="L23" s="36">
        <f t="shared" ref="L23" si="3">SUM(L14:L22)</f>
        <v>265.77999999999997</v>
      </c>
    </row>
    <row r="24" spans="1:12" ht="15.75" thickBot="1">
      <c r="A24" s="41">
        <f>A6</f>
        <v>2</v>
      </c>
      <c r="B24" s="42">
        <f>B6</f>
        <v>1</v>
      </c>
      <c r="C24" s="46" t="s">
        <v>43</v>
      </c>
      <c r="D24" s="47"/>
      <c r="E24" s="43"/>
      <c r="F24" s="44">
        <f>F13+F23</f>
        <v>1275</v>
      </c>
      <c r="G24" s="44">
        <f t="shared" ref="G24:L24" si="4">G13+G23</f>
        <v>44</v>
      </c>
      <c r="H24" s="44">
        <f t="shared" si="4"/>
        <v>64</v>
      </c>
      <c r="I24" s="44">
        <f t="shared" si="4"/>
        <v>213</v>
      </c>
      <c r="J24" s="44">
        <f t="shared" si="4"/>
        <v>1652</v>
      </c>
      <c r="K24" s="44"/>
      <c r="L24" s="44">
        <f t="shared" si="4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2026-06-22T06:32:25Z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